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ughancloud.sharepoint.com/sites/VOL/Dept-PPSP/SPM/Resources/Applicant Input Table - Feb 2024/"/>
    </mc:Choice>
  </mc:AlternateContent>
  <xr:revisionPtr revIDLastSave="5" documentId="8_{4F5B8915-7743-4B20-9A1F-F3FA2900624B}" xr6:coauthVersionLast="47" xr6:coauthVersionMax="47" xr10:uidLastSave="{10B5C4B6-16D7-42A7-8419-F1C6E890FA06}"/>
  <bookViews>
    <workbookView xWindow="-96" yWindow="-96" windowWidth="23232" windowHeight="12552" firstSheet="1" activeTab="1" xr2:uid="{DFB627F3-8A5E-4BF1-846B-4804893CADEC}"/>
  </bookViews>
  <sheets>
    <sheet name="Introductions" sheetId="21" r:id="rId1"/>
    <sheet name="Block Mxd" sheetId="20" r:id="rId2"/>
  </sheets>
  <definedNames>
    <definedName name="_xlnm._FilterDatabase" localSheetId="1" hidden="1">'Block Mxd'!$A$9:$H$135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0" l="1"/>
  <c r="H40" i="20"/>
  <c r="H35" i="20"/>
  <c r="H26" i="20"/>
  <c r="H20" i="20"/>
  <c r="G6" i="20"/>
  <c r="H6" i="20" s="1" a="1"/>
  <c r="H6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01" authorId="0" shapeId="0" xr:uid="{A7F2CA9B-0B73-46D2-B6E2-89F39B4CDE8B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<sst xmlns="http://schemas.openxmlformats.org/spreadsheetml/2006/main" count="235" uniqueCount="120">
  <si>
    <t>For more information, please visit www.vaughan.ca/sustainabilitymetrics</t>
  </si>
  <si>
    <t>Block Plan, Mixed Use - Supporting Tool</t>
  </si>
  <si>
    <t>City File No:</t>
  </si>
  <si>
    <t>Applicant:</t>
  </si>
  <si>
    <t>Scenario:</t>
  </si>
  <si>
    <t>Block Plan - Mixed Use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</si>
  <si>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</si>
  <si>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</si>
  <si>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</si>
  <si>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</si>
  <si>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</si>
  <si>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</si>
  <si>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</si>
  <si>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</si>
  <si>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</si>
  <si>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</si>
  <si>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</si>
  <si>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</si>
  <si>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</si>
  <si>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</si>
  <si>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</si>
  <si>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</si>
  <si>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</si>
  <si>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Urban Design Brief. pg.XX </t>
  </si>
  <si>
    <t xml:space="preserve">Great               </t>
  </si>
  <si>
    <t>Three or more amenities will be 400 m (equivalent to a 5 minute walk) of 75% of dwelling units.</t>
  </si>
  <si>
    <t xml:space="preserve">BE-2      </t>
  </si>
  <si>
    <t>Mixed-Use Development</t>
  </si>
  <si>
    <t>A mix of uses will be provided on the same lot or block.</t>
  </si>
  <si>
    <t>Block Plan / Draft Plan of Sub / Site Plan</t>
  </si>
  <si>
    <t>Block Plan Concept Plan, pg.XX</t>
  </si>
  <si>
    <t xml:space="preserve">BE-3      </t>
  </si>
  <si>
    <t>Housing Diversity</t>
  </si>
  <si>
    <t>Two of the housing typologies listed will be provided. Reference SMP Guidebook for typologies</t>
  </si>
  <si>
    <t>Three of the housing typologies listed will be provided. Reference SMP Guidebook for typologies</t>
  </si>
  <si>
    <t xml:space="preserve">Excellent           </t>
  </si>
  <si>
    <t>Four or more of the housing typologies listed will be provided. Reference SMP Guidebook for typologies</t>
  </si>
  <si>
    <t>Two accommodation types listed will be provided. Reference SMP Guidebook for typologies</t>
  </si>
  <si>
    <t>Three accommodation types listed will be provided. Reference SMP Guidebook for typologies</t>
  </si>
  <si>
    <t xml:space="preserve">BE-4      </t>
  </si>
  <si>
    <t>Community and Neighbourhood Scale</t>
  </si>
  <si>
    <t>The proposed community form will provide a mixed use node central to a cluster of neighbourhoods that include higher residential densities, retail, and employment opportunities, be accessible, and served by public transit.</t>
  </si>
  <si>
    <t xml:space="preserve">The proposed community form is structured to provide Neighbourhoods defined by a 400 m radius from the centre and a distinct edge/boundary, and the Neighbourhood Centre includes a neighbourhood park, high or medium residential densities, and retail or community facilities (e.g. school, library). </t>
  </si>
  <si>
    <t xml:space="preserve">BE-5      </t>
  </si>
  <si>
    <t>Does your site contain a cultural heritage resource?</t>
  </si>
  <si>
    <t>y/n</t>
  </si>
  <si>
    <t>Cultural Heritage Conservation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</si>
  <si>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</si>
  <si>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</si>
  <si>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>A cultural heritage resource will be relocated to a visually prominent location within the development.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</si>
  <si>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</si>
  <si>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</si>
  <si>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</si>
  <si>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</si>
  <si>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</si>
  <si>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</si>
  <si>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</si>
  <si>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</si>
  <si>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</si>
  <si>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</si>
  <si>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</si>
  <si>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</si>
  <si>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</si>
  <si>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</si>
  <si>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</si>
  <si>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</si>
  <si>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</si>
  <si>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</si>
  <si>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</si>
  <si>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</si>
  <si>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</si>
  <si>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</si>
  <si>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</si>
  <si>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</si>
  <si>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</si>
  <si>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</si>
  <si>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</si>
  <si>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</si>
  <si>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</si>
  <si>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</si>
  <si>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</si>
  <si>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</si>
  <si>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</si>
  <si>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</si>
  <si>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</si>
  <si>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Functional Servicing Report / Stormwater Management Plan</t>
  </si>
  <si>
    <t>Over 90% of TSS are removed from all runoff leaving the site during a 25 mm rainfall event (based on the post-development level of imperviousness).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</si>
  <si>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</si>
  <si>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</si>
  <si>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</si>
  <si>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</si>
  <si>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</si>
  <si>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 xml:space="preserve">NE-5      </t>
  </si>
  <si>
    <t>Natural Heritage System Enhancements</t>
  </si>
  <si>
    <t>A form of natural heritage restoration/enhancement that results in a net ecological gain, above municipal requirements, is provided.</t>
  </si>
  <si>
    <t>Environmental Impact Study / Environmental Implementation Report</t>
  </si>
  <si>
    <t>A linear continuous/uninterrupted naturalized corridor that creates a functional linkage between at least two natural heritage features is provided.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</si>
  <si>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</si>
  <si>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</si>
  <si>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</si>
  <si>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</si>
  <si>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</si>
  <si>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</si>
  <si>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</si>
  <si>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</si>
  <si>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Runoff volume from the 15 mm rainfall event is retained on site.</t>
  </si>
  <si>
    <t>Runoff volume from the 25 mm rainfall event is retained on site.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</si>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</sst>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9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left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0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11" fillId="4" borderId="16" xfId="2" applyFont="1" applyFill="1" applyBorder="1" applyAlignment="1" applyProtection="1">
      <alignment horizontal="center" vertical="center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2" borderId="17" xfId="2" applyFont="1" applyFill="1" applyBorder="1" applyAlignment="1" applyProtection="1">
      <alignment horizontal="left" vertical="top" wrapText="1"/>
    </xf>
    <xf numFmtId="0" fontId="9" fillId="2" borderId="18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1" fillId="4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487136</xdr:colOff>
      <xdr:row>40</xdr:row>
      <xdr:rowOff>124736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35FC8-C1F4-4240-AE65-B26195F9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19100"/>
          <a:ext cx="535250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467462</xdr:colOff>
      <xdr:row>53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CC3E8-7269-4D4D-8871-3A0CE3C3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80159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1B867-0549-4DCC-B916-F052522FD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883618" cy="15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7D3D-413F-4775-B181-EA3B65D93993}">
  <dimension ref="A2"/>
  <sheetViews>
    <sheetView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8B81-A399-431D-B127-65C0C9652CF1}">
  <sheetPr>
    <tabColor rgb="FFFFC000"/>
  </sheetPr>
  <dimension ref="A1:I385"/>
  <sheetViews>
    <sheetView tabSelected="1" view="pageLayout" topLeftCell="A14" zoomScale="95" zoomScaleNormal="100" zoomScalePageLayoutView="95" workbookViewId="0">
      <selection activeCell="G17" sqref="G17"/>
    </sheetView>
  </sheetViews>
  <sheetFormatPr defaultColWidth="11.140625" defaultRowHeight="11.4" x14ac:dyDescent="0.4"/>
  <cols>
    <col min="1" max="1" width="4.85546875" style="4" customWidth="1"/>
    <col min="2" max="2" width="12" style="5" customWidth="1"/>
    <col min="3" max="3" width="7.617187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ht="39.4" customHeight="1" x14ac:dyDescent="0.7">
      <c r="A1" s="70"/>
      <c r="B1" s="70"/>
      <c r="C1" s="70"/>
      <c r="D1" s="70"/>
      <c r="E1" s="70"/>
      <c r="F1" s="72" t="s">
        <v>1</v>
      </c>
      <c r="G1" s="72"/>
      <c r="H1" s="72"/>
    </row>
    <row r="2" spans="1:9" ht="12.3" x14ac:dyDescent="0.4">
      <c r="A2" s="70"/>
      <c r="B2" s="70"/>
      <c r="C2" s="70"/>
      <c r="D2" s="70"/>
      <c r="E2" s="70"/>
      <c r="F2" s="18"/>
      <c r="G2" s="61" t="s">
        <v>2</v>
      </c>
      <c r="H2" s="68"/>
      <c r="I2" s="60"/>
    </row>
    <row r="3" spans="1:9" ht="12.3" x14ac:dyDescent="0.4">
      <c r="A3" s="70"/>
      <c r="B3" s="70"/>
      <c r="C3" s="70"/>
      <c r="D3" s="70"/>
      <c r="E3" s="70"/>
      <c r="F3" s="18"/>
      <c r="G3" s="61" t="s">
        <v>119</v>
      </c>
      <c r="H3" s="68"/>
      <c r="I3" s="60"/>
    </row>
    <row r="4" spans="1:9" ht="12.3" x14ac:dyDescent="0.4">
      <c r="A4" s="70"/>
      <c r="B4" s="70"/>
      <c r="C4" s="70"/>
      <c r="D4" s="70"/>
      <c r="E4" s="70"/>
      <c r="F4" s="18"/>
      <c r="G4" s="61" t="s">
        <v>3</v>
      </c>
      <c r="H4" s="68"/>
      <c r="I4" s="58"/>
    </row>
    <row r="5" spans="1:9" ht="12.6" thickBot="1" x14ac:dyDescent="0.45">
      <c r="A5" s="70"/>
      <c r="B5" s="70"/>
      <c r="C5" s="70"/>
      <c r="D5" s="70"/>
      <c r="E5" s="70"/>
      <c r="F5" s="18"/>
      <c r="G5" s="61" t="s">
        <v>4</v>
      </c>
      <c r="H5" s="59" t="s">
        <v>5</v>
      </c>
    </row>
    <row r="6" spans="1:9" ht="47.5" customHeight="1" thickBot="1" x14ac:dyDescent="0.45">
      <c r="A6" s="71"/>
      <c r="B6" s="71"/>
      <c r="C6" s="71"/>
      <c r="D6" s="71"/>
      <c r="E6" s="71"/>
      <c r="F6" s="66" t="s">
        <v>6</v>
      </c>
      <c r="G6" s="63">
        <f>SUMIF(G10:G50,"y",D10:D50)</f>
        <v>0</v>
      </c>
      <c r="H6" s="62" t="str" cm="1">
        <f t="array" ref="H6">_xlfn.IFS(G6&lt;=13,"Incomplete",G6&lt;=20,"Bronze",G6&lt;=25,"Silver",G6&gt;=26,"Gold",TRUE,"Pass")</f>
        <v>Incomplete</v>
      </c>
    </row>
    <row r="7" spans="1:9" ht="36" customHeight="1" thickBot="1" x14ac:dyDescent="0.45">
      <c r="A7" s="73" t="s">
        <v>7</v>
      </c>
      <c r="B7" s="74"/>
      <c r="C7" s="74"/>
      <c r="D7" s="74"/>
      <c r="E7" s="74"/>
      <c r="F7" s="74"/>
      <c r="G7" s="74"/>
      <c r="H7" s="75"/>
    </row>
    <row r="8" spans="1:9" ht="19.5" customHeight="1" thickBot="1" x14ac:dyDescent="0.45">
      <c r="A8" s="76" t="s">
        <v>8</v>
      </c>
      <c r="B8" s="77"/>
      <c r="C8" s="64" t="s">
        <v>9</v>
      </c>
      <c r="D8" s="56"/>
      <c r="E8" s="56"/>
      <c r="F8" s="69"/>
      <c r="G8" s="69"/>
      <c r="H8" s="22"/>
    </row>
    <row r="9" spans="1:9" s="8" customFormat="1" ht="50.25" customHeight="1" thickBot="1" x14ac:dyDescent="0.5">
      <c r="A9" s="15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7" t="s">
        <v>17</v>
      </c>
    </row>
    <row r="10" spans="1:9" s="6" customFormat="1" ht="34.200000000000003" x14ac:dyDescent="0.45">
      <c r="A10" s="23" t="s">
        <v>18</v>
      </c>
      <c r="B10" s="24" t="s">
        <v>19</v>
      </c>
      <c r="C10" s="24" t="s">
        <v>20</v>
      </c>
      <c r="D10" s="24">
        <v>1</v>
      </c>
      <c r="E10" s="24" t="s">
        <v>21</v>
      </c>
      <c r="F10" s="24" t="s">
        <v>22</v>
      </c>
      <c r="G10" s="12"/>
      <c r="H10" s="19" t="s">
        <v>23</v>
      </c>
    </row>
    <row r="11" spans="1:9" s="6" customFormat="1" ht="34.200000000000003" x14ac:dyDescent="0.45">
      <c r="A11" s="25" t="s">
        <v>18</v>
      </c>
      <c r="B11" s="26" t="s">
        <v>19</v>
      </c>
      <c r="C11" s="26" t="s">
        <v>24</v>
      </c>
      <c r="D11" s="26">
        <v>2</v>
      </c>
      <c r="E11" s="26" t="s">
        <v>25</v>
      </c>
      <c r="F11" s="26" t="s">
        <v>22</v>
      </c>
      <c r="G11" s="12"/>
      <c r="H11" s="19" t="s">
        <v>23</v>
      </c>
    </row>
    <row r="12" spans="1:9" s="6" customFormat="1" ht="27.4" customHeight="1" x14ac:dyDescent="0.45">
      <c r="A12" s="25" t="s">
        <v>26</v>
      </c>
      <c r="B12" s="26" t="s">
        <v>27</v>
      </c>
      <c r="C12" s="26" t="s">
        <v>20</v>
      </c>
      <c r="D12" s="26">
        <v>1</v>
      </c>
      <c r="E12" s="26" t="s">
        <v>28</v>
      </c>
      <c r="F12" s="26" t="s">
        <v>29</v>
      </c>
      <c r="G12" s="12"/>
      <c r="H12" s="19" t="s">
        <v>30</v>
      </c>
    </row>
    <row r="13" spans="1:9" s="6" customFormat="1" ht="25.9" customHeight="1" x14ac:dyDescent="0.45">
      <c r="A13" s="25" t="s">
        <v>31</v>
      </c>
      <c r="B13" s="26" t="s">
        <v>32</v>
      </c>
      <c r="C13" s="26" t="s">
        <v>20</v>
      </c>
      <c r="D13" s="26">
        <v>1</v>
      </c>
      <c r="E13" s="26" t="s">
        <v>33</v>
      </c>
      <c r="F13" s="26" t="s">
        <v>29</v>
      </c>
      <c r="G13" s="12"/>
      <c r="H13" s="19"/>
    </row>
    <row r="14" spans="1:9" s="6" customFormat="1" ht="34.200000000000003" x14ac:dyDescent="0.45">
      <c r="A14" s="25" t="s">
        <v>31</v>
      </c>
      <c r="B14" s="26" t="s">
        <v>32</v>
      </c>
      <c r="C14" s="26" t="s">
        <v>24</v>
      </c>
      <c r="D14" s="26">
        <v>1</v>
      </c>
      <c r="E14" s="26" t="s">
        <v>34</v>
      </c>
      <c r="F14" s="26" t="s">
        <v>29</v>
      </c>
      <c r="G14" s="12"/>
      <c r="H14" s="19"/>
    </row>
    <row r="15" spans="1:9" s="6" customFormat="1" ht="34.200000000000003" x14ac:dyDescent="0.45">
      <c r="A15" s="25" t="s">
        <v>31</v>
      </c>
      <c r="B15" s="26" t="s">
        <v>32</v>
      </c>
      <c r="C15" s="26" t="s">
        <v>35</v>
      </c>
      <c r="D15" s="26">
        <v>1</v>
      </c>
      <c r="E15" s="26" t="s">
        <v>36</v>
      </c>
      <c r="F15" s="26" t="s">
        <v>29</v>
      </c>
      <c r="G15" s="12"/>
      <c r="H15" s="19"/>
    </row>
    <row r="16" spans="1:9" s="6" customFormat="1" ht="34.200000000000003" x14ac:dyDescent="0.45">
      <c r="A16" s="25" t="s">
        <v>31</v>
      </c>
      <c r="B16" s="26" t="s">
        <v>32</v>
      </c>
      <c r="C16" s="26" t="s">
        <v>20</v>
      </c>
      <c r="D16" s="26">
        <v>1</v>
      </c>
      <c r="E16" s="26" t="s">
        <v>37</v>
      </c>
      <c r="F16" s="26" t="s">
        <v>29</v>
      </c>
      <c r="G16" s="12"/>
      <c r="H16" s="19"/>
    </row>
    <row r="17" spans="1:8" s="6" customFormat="1" ht="40.15" customHeight="1" x14ac:dyDescent="0.45">
      <c r="A17" s="25" t="s">
        <v>31</v>
      </c>
      <c r="B17" s="26" t="s">
        <v>32</v>
      </c>
      <c r="C17" s="26" t="s">
        <v>24</v>
      </c>
      <c r="D17" s="26">
        <v>1</v>
      </c>
      <c r="E17" s="26" t="s">
        <v>38</v>
      </c>
      <c r="F17" s="26" t="s">
        <v>29</v>
      </c>
      <c r="G17" s="12"/>
      <c r="H17" s="19"/>
    </row>
    <row r="18" spans="1:8" s="6" customFormat="1" ht="57" x14ac:dyDescent="0.45">
      <c r="A18" s="26" t="s">
        <v>39</v>
      </c>
      <c r="B18" s="26" t="s">
        <v>40</v>
      </c>
      <c r="C18" s="26" t="s">
        <v>35</v>
      </c>
      <c r="D18" s="26">
        <v>3</v>
      </c>
      <c r="E18" s="26" t="s">
        <v>41</v>
      </c>
      <c r="F18" s="26" t="s">
        <v>29</v>
      </c>
      <c r="G18" s="13"/>
      <c r="H18" s="14"/>
    </row>
    <row r="19" spans="1:8" s="6" customFormat="1" ht="79.8" x14ac:dyDescent="0.45">
      <c r="A19" s="26" t="s">
        <v>39</v>
      </c>
      <c r="B19" s="26" t="s">
        <v>40</v>
      </c>
      <c r="C19" s="26" t="s">
        <v>35</v>
      </c>
      <c r="D19" s="26">
        <v>3</v>
      </c>
      <c r="E19" s="26" t="s">
        <v>42</v>
      </c>
      <c r="F19" s="26" t="s">
        <v>29</v>
      </c>
      <c r="G19" s="13"/>
      <c r="H19" s="14"/>
    </row>
    <row r="20" spans="1:8" s="6" customFormat="1" ht="22.8" x14ac:dyDescent="0.45">
      <c r="A20" s="29" t="s">
        <v>43</v>
      </c>
      <c r="B20" s="29"/>
      <c r="C20" s="29"/>
      <c r="D20" s="29"/>
      <c r="E20" s="29" t="s">
        <v>44</v>
      </c>
      <c r="F20" s="30"/>
      <c r="G20" s="57" t="s">
        <v>45</v>
      </c>
      <c r="H20" s="65" t="str">
        <f>IF(COUNTIF(G20,"*y*"),"Applicable","Not Applicable")</f>
        <v>Applicable</v>
      </c>
    </row>
    <row r="21" spans="1:8" s="6" customFormat="1" ht="57" x14ac:dyDescent="0.45">
      <c r="A21" s="33" t="s">
        <v>43</v>
      </c>
      <c r="B21" s="33" t="s">
        <v>46</v>
      </c>
      <c r="C21" s="33" t="s">
        <v>35</v>
      </c>
      <c r="D21" s="33">
        <v>3</v>
      </c>
      <c r="E21" s="33" t="s">
        <v>47</v>
      </c>
      <c r="F21" s="33" t="s">
        <v>48</v>
      </c>
      <c r="G21" s="13"/>
      <c r="H21" s="14"/>
    </row>
    <row r="22" spans="1:8" s="6" customFormat="1" ht="45.6" x14ac:dyDescent="0.45">
      <c r="A22" s="33" t="s">
        <v>43</v>
      </c>
      <c r="B22" s="33" t="s">
        <v>46</v>
      </c>
      <c r="C22" s="33" t="s">
        <v>20</v>
      </c>
      <c r="D22" s="33">
        <v>1</v>
      </c>
      <c r="E22" s="33" t="s">
        <v>49</v>
      </c>
      <c r="F22" s="33" t="s">
        <v>48</v>
      </c>
      <c r="G22" s="13"/>
      <c r="H22" s="14"/>
    </row>
    <row r="23" spans="1:8" s="7" customFormat="1" ht="22.8" x14ac:dyDescent="0.45">
      <c r="A23" s="25" t="s">
        <v>50</v>
      </c>
      <c r="B23" s="26" t="s">
        <v>51</v>
      </c>
      <c r="C23" s="26" t="s">
        <v>20</v>
      </c>
      <c r="D23" s="26">
        <v>1</v>
      </c>
      <c r="E23" s="26" t="s">
        <v>52</v>
      </c>
      <c r="F23" s="26" t="s">
        <v>53</v>
      </c>
      <c r="G23" s="13"/>
      <c r="H23" s="19"/>
    </row>
    <row r="24" spans="1:8" s="7" customFormat="1" ht="22.8" x14ac:dyDescent="0.45">
      <c r="A24" s="25" t="s">
        <v>50</v>
      </c>
      <c r="B24" s="26" t="s">
        <v>51</v>
      </c>
      <c r="C24" s="26" t="s">
        <v>24</v>
      </c>
      <c r="D24" s="26">
        <v>1</v>
      </c>
      <c r="E24" s="26" t="s">
        <v>54</v>
      </c>
      <c r="F24" s="26" t="s">
        <v>53</v>
      </c>
      <c r="G24" s="13"/>
      <c r="H24" s="19"/>
    </row>
    <row r="25" spans="1:8" s="7" customFormat="1" ht="22.8" x14ac:dyDescent="0.45">
      <c r="A25" s="25" t="s">
        <v>50</v>
      </c>
      <c r="B25" s="26" t="s">
        <v>51</v>
      </c>
      <c r="C25" s="26" t="s">
        <v>35</v>
      </c>
      <c r="D25" s="26">
        <v>1</v>
      </c>
      <c r="E25" s="26" t="s">
        <v>55</v>
      </c>
      <c r="F25" s="26" t="s">
        <v>53</v>
      </c>
      <c r="G25" s="13"/>
      <c r="H25" s="19"/>
    </row>
    <row r="26" spans="1:8" s="7" customFormat="1" ht="16.899999999999999" customHeight="1" x14ac:dyDescent="0.45">
      <c r="A26" s="27" t="s">
        <v>56</v>
      </c>
      <c r="B26" s="28"/>
      <c r="C26" s="29"/>
      <c r="D26" s="29"/>
      <c r="E26" s="29" t="s">
        <v>57</v>
      </c>
      <c r="F26" s="29"/>
      <c r="G26" s="57" t="s">
        <v>45</v>
      </c>
      <c r="H26" s="31" t="str">
        <f>IF(COUNTIF(G26,"*y*"),"Applicable","Not Applicable")</f>
        <v>Applicable</v>
      </c>
    </row>
    <row r="27" spans="1:8" s="7" customFormat="1" ht="34.200000000000003" x14ac:dyDescent="0.45">
      <c r="A27" s="32" t="s">
        <v>56</v>
      </c>
      <c r="B27" s="33" t="s">
        <v>58</v>
      </c>
      <c r="C27" s="33" t="s">
        <v>20</v>
      </c>
      <c r="D27" s="33">
        <v>1</v>
      </c>
      <c r="E27" s="33" t="s">
        <v>59</v>
      </c>
      <c r="F27" s="33" t="s">
        <v>22</v>
      </c>
      <c r="G27" s="13"/>
      <c r="H27" s="19"/>
    </row>
    <row r="28" spans="1:8" s="7" customFormat="1" ht="34.200000000000003" x14ac:dyDescent="0.45">
      <c r="A28" s="32" t="s">
        <v>56</v>
      </c>
      <c r="B28" s="33" t="s">
        <v>58</v>
      </c>
      <c r="C28" s="33" t="s">
        <v>24</v>
      </c>
      <c r="D28" s="33">
        <v>1</v>
      </c>
      <c r="E28" s="33" t="s">
        <v>60</v>
      </c>
      <c r="F28" s="33" t="s">
        <v>22</v>
      </c>
      <c r="G28" s="13"/>
      <c r="H28" s="19"/>
    </row>
    <row r="29" spans="1:8" s="7" customFormat="1" ht="34.200000000000003" x14ac:dyDescent="0.45">
      <c r="A29" s="25" t="s">
        <v>61</v>
      </c>
      <c r="B29" s="26" t="s">
        <v>62</v>
      </c>
      <c r="C29" s="26" t="s">
        <v>20</v>
      </c>
      <c r="D29" s="26">
        <v>1</v>
      </c>
      <c r="E29" s="26" t="s">
        <v>63</v>
      </c>
      <c r="F29" s="26" t="s">
        <v>22</v>
      </c>
      <c r="G29" s="13"/>
      <c r="H29" s="19"/>
    </row>
    <row r="30" spans="1:8" s="7" customFormat="1" ht="34.200000000000003" x14ac:dyDescent="0.45">
      <c r="A30" s="25" t="s">
        <v>61</v>
      </c>
      <c r="B30" s="26" t="s">
        <v>62</v>
      </c>
      <c r="C30" s="26" t="s">
        <v>24</v>
      </c>
      <c r="D30" s="26">
        <v>1</v>
      </c>
      <c r="E30" s="26" t="s">
        <v>64</v>
      </c>
      <c r="F30" s="26" t="s">
        <v>22</v>
      </c>
      <c r="G30" s="13"/>
      <c r="H30" s="19"/>
    </row>
    <row r="31" spans="1:8" s="7" customFormat="1" ht="34.200000000000003" x14ac:dyDescent="0.45">
      <c r="A31" s="25" t="s">
        <v>61</v>
      </c>
      <c r="B31" s="26" t="s">
        <v>62</v>
      </c>
      <c r="C31" s="26" t="s">
        <v>35</v>
      </c>
      <c r="D31" s="26">
        <v>2</v>
      </c>
      <c r="E31" s="26" t="s">
        <v>65</v>
      </c>
      <c r="F31" s="26" t="s">
        <v>22</v>
      </c>
      <c r="G31" s="13"/>
      <c r="H31" s="19"/>
    </row>
    <row r="32" spans="1:8" s="7" customFormat="1" ht="34.200000000000003" x14ac:dyDescent="0.45">
      <c r="A32" s="25" t="s">
        <v>66</v>
      </c>
      <c r="B32" s="26" t="s">
        <v>67</v>
      </c>
      <c r="C32" s="26" t="s">
        <v>20</v>
      </c>
      <c r="D32" s="26">
        <v>2</v>
      </c>
      <c r="E32" s="26" t="s">
        <v>68</v>
      </c>
      <c r="F32" s="26" t="s">
        <v>29</v>
      </c>
      <c r="G32" s="13"/>
      <c r="H32" s="19"/>
    </row>
    <row r="33" spans="1:8" s="7" customFormat="1" ht="57" x14ac:dyDescent="0.45">
      <c r="A33" s="25" t="s">
        <v>69</v>
      </c>
      <c r="B33" s="26" t="s">
        <v>70</v>
      </c>
      <c r="C33" s="26" t="s">
        <v>20</v>
      </c>
      <c r="D33" s="26">
        <v>1</v>
      </c>
      <c r="E33" s="26" t="s">
        <v>71</v>
      </c>
      <c r="F33" s="26" t="s">
        <v>72</v>
      </c>
      <c r="G33" s="13"/>
      <c r="H33" s="19"/>
    </row>
    <row r="34" spans="1:8" s="7" customFormat="1" ht="57" x14ac:dyDescent="0.45">
      <c r="A34" s="25" t="s">
        <v>73</v>
      </c>
      <c r="B34" s="26" t="s">
        <v>74</v>
      </c>
      <c r="C34" s="26" t="s">
        <v>20</v>
      </c>
      <c r="D34" s="26">
        <v>2</v>
      </c>
      <c r="E34" s="26" t="s">
        <v>75</v>
      </c>
      <c r="F34" s="26" t="s">
        <v>72</v>
      </c>
      <c r="G34" s="13"/>
      <c r="H34" s="19"/>
    </row>
    <row r="35" spans="1:8" s="7" customFormat="1" ht="22" customHeight="1" x14ac:dyDescent="0.45">
      <c r="A35" s="27" t="s">
        <v>76</v>
      </c>
      <c r="B35" s="28"/>
      <c r="C35" s="29"/>
      <c r="D35" s="29"/>
      <c r="E35" s="29" t="s">
        <v>77</v>
      </c>
      <c r="F35" s="29"/>
      <c r="G35" s="57" t="s">
        <v>45</v>
      </c>
      <c r="H35" s="31" t="str">
        <f>IF(COUNTIF(G35,"*y*"),"Applicable","Not Applicable")</f>
        <v>Applicable</v>
      </c>
    </row>
    <row r="36" spans="1:8" s="7" customFormat="1" ht="22.8" x14ac:dyDescent="0.45">
      <c r="A36" s="32" t="s">
        <v>76</v>
      </c>
      <c r="B36" s="33" t="s">
        <v>78</v>
      </c>
      <c r="C36" s="33" t="s">
        <v>20</v>
      </c>
      <c r="D36" s="33">
        <v>3</v>
      </c>
      <c r="E36" s="33" t="s">
        <v>79</v>
      </c>
      <c r="F36" s="33" t="s">
        <v>80</v>
      </c>
      <c r="G36" s="13"/>
      <c r="H36" s="19"/>
    </row>
    <row r="37" spans="1:8" s="6" customFormat="1" ht="34.200000000000003" x14ac:dyDescent="0.45">
      <c r="A37" s="32" t="s">
        <v>76</v>
      </c>
      <c r="B37" s="33" t="s">
        <v>78</v>
      </c>
      <c r="C37" s="33" t="s">
        <v>24</v>
      </c>
      <c r="D37" s="33">
        <v>2</v>
      </c>
      <c r="E37" s="33" t="s">
        <v>81</v>
      </c>
      <c r="F37" s="33" t="s">
        <v>80</v>
      </c>
      <c r="G37" s="13"/>
      <c r="H37" s="19"/>
    </row>
    <row r="38" spans="1:8" s="6" customFormat="1" ht="45.6" x14ac:dyDescent="0.45">
      <c r="A38" s="25" t="s">
        <v>82</v>
      </c>
      <c r="B38" s="26" t="s">
        <v>83</v>
      </c>
      <c r="C38" s="26" t="s">
        <v>20</v>
      </c>
      <c r="D38" s="26">
        <v>1</v>
      </c>
      <c r="E38" s="26" t="s">
        <v>84</v>
      </c>
      <c r="F38" s="26" t="s">
        <v>85</v>
      </c>
      <c r="G38" s="13"/>
      <c r="H38" s="19"/>
    </row>
    <row r="39" spans="1:8" s="6" customFormat="1" ht="45.6" x14ac:dyDescent="0.45">
      <c r="A39" s="25" t="s">
        <v>82</v>
      </c>
      <c r="B39" s="26" t="s">
        <v>83</v>
      </c>
      <c r="C39" s="26" t="s">
        <v>24</v>
      </c>
      <c r="D39" s="26">
        <v>4</v>
      </c>
      <c r="E39" s="26" t="s">
        <v>86</v>
      </c>
      <c r="F39" s="26" t="s">
        <v>85</v>
      </c>
      <c r="G39" s="13"/>
      <c r="H39" s="19"/>
    </row>
    <row r="40" spans="1:8" s="6" customFormat="1" ht="22.8" x14ac:dyDescent="0.45">
      <c r="A40" s="27" t="s">
        <v>87</v>
      </c>
      <c r="B40" s="28"/>
      <c r="C40" s="29"/>
      <c r="D40" s="29"/>
      <c r="E40" s="29" t="s">
        <v>88</v>
      </c>
      <c r="F40" s="29"/>
      <c r="G40" s="57" t="s">
        <v>45</v>
      </c>
      <c r="H40" s="31" t="str">
        <f>IF(COUNTIF(G40,"*y*"),"Applicable","Not Applicable")</f>
        <v>Applicable</v>
      </c>
    </row>
    <row r="41" spans="1:8" s="6" customFormat="1" ht="57" x14ac:dyDescent="0.45">
      <c r="A41" s="32" t="s">
        <v>87</v>
      </c>
      <c r="B41" s="33" t="s">
        <v>89</v>
      </c>
      <c r="C41" s="33" t="s">
        <v>20</v>
      </c>
      <c r="D41" s="33">
        <v>2</v>
      </c>
      <c r="E41" s="33" t="s">
        <v>90</v>
      </c>
      <c r="F41" s="33" t="s">
        <v>80</v>
      </c>
      <c r="G41" s="13"/>
      <c r="H41" s="19"/>
    </row>
    <row r="42" spans="1:8" s="6" customFormat="1" ht="57" x14ac:dyDescent="0.45">
      <c r="A42" s="32" t="s">
        <v>87</v>
      </c>
      <c r="B42" s="33" t="s">
        <v>89</v>
      </c>
      <c r="C42" s="33" t="s">
        <v>24</v>
      </c>
      <c r="D42" s="33">
        <v>2</v>
      </c>
      <c r="E42" s="33" t="s">
        <v>91</v>
      </c>
      <c r="F42" s="33" t="s">
        <v>80</v>
      </c>
      <c r="G42" s="13"/>
      <c r="H42" s="19"/>
    </row>
    <row r="43" spans="1:8" s="6" customFormat="1" ht="45.6" x14ac:dyDescent="0.45">
      <c r="A43" s="32" t="s">
        <v>92</v>
      </c>
      <c r="B43" s="33" t="s">
        <v>93</v>
      </c>
      <c r="C43" s="33" t="s">
        <v>24</v>
      </c>
      <c r="D43" s="33">
        <v>2</v>
      </c>
      <c r="E43" s="33" t="s">
        <v>94</v>
      </c>
      <c r="F43" s="67" t="s">
        <v>95</v>
      </c>
      <c r="G43" s="13"/>
      <c r="H43" s="19"/>
    </row>
    <row r="44" spans="1:8" s="7" customFormat="1" ht="34.200000000000003" x14ac:dyDescent="0.45">
      <c r="A44" s="32" t="s">
        <v>92</v>
      </c>
      <c r="B44" s="33" t="s">
        <v>93</v>
      </c>
      <c r="C44" s="33" t="s">
        <v>35</v>
      </c>
      <c r="D44" s="33">
        <v>5</v>
      </c>
      <c r="E44" s="33" t="s">
        <v>96</v>
      </c>
      <c r="F44" s="67" t="s">
        <v>95</v>
      </c>
      <c r="G44" s="13"/>
      <c r="H44" s="19"/>
    </row>
    <row r="45" spans="1:8" s="7" customFormat="1" x14ac:dyDescent="0.45">
      <c r="A45" s="27" t="s">
        <v>97</v>
      </c>
      <c r="B45" s="29"/>
      <c r="C45" s="29"/>
      <c r="D45" s="29"/>
      <c r="E45" s="29" t="s">
        <v>98</v>
      </c>
      <c r="F45" s="29"/>
      <c r="G45" s="57" t="s">
        <v>45</v>
      </c>
      <c r="H45" s="31" t="str">
        <f>IF(COUNTIF(G45,"*y*"),"Applicable","Not Applicable")</f>
        <v>Applicable</v>
      </c>
    </row>
    <row r="46" spans="1:8" s="7" customFormat="1" ht="34.200000000000003" x14ac:dyDescent="0.45">
      <c r="A46" s="32" t="s">
        <v>97</v>
      </c>
      <c r="B46" s="33" t="s">
        <v>99</v>
      </c>
      <c r="C46" s="33" t="s">
        <v>20</v>
      </c>
      <c r="D46" s="33">
        <v>3</v>
      </c>
      <c r="E46" s="33" t="s">
        <v>100</v>
      </c>
      <c r="F46" s="33" t="s">
        <v>80</v>
      </c>
      <c r="G46" s="13"/>
      <c r="H46" s="19"/>
    </row>
    <row r="47" spans="1:8" s="7" customFormat="1" ht="34.200000000000003" x14ac:dyDescent="0.45">
      <c r="A47" s="32" t="s">
        <v>97</v>
      </c>
      <c r="B47" s="33" t="s">
        <v>99</v>
      </c>
      <c r="C47" s="33" t="s">
        <v>24</v>
      </c>
      <c r="D47" s="33">
        <v>3</v>
      </c>
      <c r="E47" s="33" t="s">
        <v>101</v>
      </c>
      <c r="F47" s="33" t="s">
        <v>80</v>
      </c>
      <c r="G47" s="13"/>
      <c r="H47" s="19"/>
    </row>
    <row r="48" spans="1:8" s="7" customFormat="1" ht="37.15" customHeight="1" x14ac:dyDescent="0.45">
      <c r="A48" s="25" t="s">
        <v>102</v>
      </c>
      <c r="B48" s="26" t="s">
        <v>103</v>
      </c>
      <c r="C48" s="26" t="s">
        <v>20</v>
      </c>
      <c r="D48" s="26">
        <v>2</v>
      </c>
      <c r="E48" s="26" t="s">
        <v>104</v>
      </c>
      <c r="F48" s="26" t="s">
        <v>85</v>
      </c>
      <c r="G48" s="13"/>
      <c r="H48" s="19"/>
    </row>
    <row r="49" spans="1:8" s="7" customFormat="1" ht="37.15" customHeight="1" x14ac:dyDescent="0.45">
      <c r="A49" s="25" t="s">
        <v>102</v>
      </c>
      <c r="B49" s="26" t="s">
        <v>103</v>
      </c>
      <c r="C49" s="26" t="s">
        <v>24</v>
      </c>
      <c r="D49" s="26">
        <v>2</v>
      </c>
      <c r="E49" s="26" t="s">
        <v>105</v>
      </c>
      <c r="F49" s="26" t="s">
        <v>85</v>
      </c>
      <c r="G49" s="13"/>
      <c r="H49" s="19"/>
    </row>
    <row r="50" spans="1:8" s="7" customFormat="1" ht="37.15" customHeight="1" x14ac:dyDescent="0.45">
      <c r="A50" s="25" t="s">
        <v>102</v>
      </c>
      <c r="B50" s="26" t="s">
        <v>103</v>
      </c>
      <c r="C50" s="26" t="s">
        <v>35</v>
      </c>
      <c r="D50" s="26">
        <v>3</v>
      </c>
      <c r="E50" s="26" t="s">
        <v>106</v>
      </c>
      <c r="F50" s="26" t="s">
        <v>85</v>
      </c>
      <c r="G50" s="13"/>
      <c r="H50" s="19"/>
    </row>
    <row r="51" spans="1:8" s="7" customFormat="1" ht="45.6" x14ac:dyDescent="0.45">
      <c r="A51" s="25" t="s">
        <v>107</v>
      </c>
      <c r="B51" s="26" t="s">
        <v>108</v>
      </c>
      <c r="C51" s="26" t="s">
        <v>24</v>
      </c>
      <c r="D51" s="26">
        <v>3</v>
      </c>
      <c r="E51" s="26" t="s">
        <v>109</v>
      </c>
      <c r="F51" s="26" t="s">
        <v>110</v>
      </c>
      <c r="G51" s="13"/>
      <c r="H51" s="19"/>
    </row>
    <row r="52" spans="1:8" s="7" customFormat="1" ht="80.099999999999994" thickBot="1" x14ac:dyDescent="0.5">
      <c r="A52" s="34" t="s">
        <v>107</v>
      </c>
      <c r="B52" s="35" t="s">
        <v>108</v>
      </c>
      <c r="C52" s="35" t="s">
        <v>35</v>
      </c>
      <c r="D52" s="35">
        <v>6</v>
      </c>
      <c r="E52" s="35" t="s">
        <v>111</v>
      </c>
      <c r="F52" s="35" t="s">
        <v>110</v>
      </c>
      <c r="G52" s="20"/>
      <c r="H52" s="21"/>
    </row>
    <row r="53" spans="1:8" s="7" customFormat="1" ht="19.5" customHeight="1" thickBot="1" x14ac:dyDescent="0.45">
      <c r="A53" s="53"/>
      <c r="B53" s="53"/>
      <c r="C53" s="78" t="s">
        <v>112</v>
      </c>
      <c r="D53" s="78"/>
      <c r="E53" s="78"/>
      <c r="F53" s="78"/>
      <c r="G53" s="54"/>
      <c r="H53" s="55"/>
    </row>
    <row r="54" spans="1:8" s="7" customFormat="1" ht="16.149999999999999" customHeight="1" thickBot="1" x14ac:dyDescent="0.5">
      <c r="A54" s="36"/>
      <c r="B54" s="36"/>
      <c r="C54" s="38" t="s">
        <v>12</v>
      </c>
      <c r="D54" s="39" t="s">
        <v>113</v>
      </c>
      <c r="E54" s="39" t="s">
        <v>114</v>
      </c>
      <c r="F54" s="40" t="s">
        <v>115</v>
      </c>
      <c r="G54" s="36"/>
      <c r="H54" s="36"/>
    </row>
    <row r="55" spans="1:8" s="7" customFormat="1" x14ac:dyDescent="0.45">
      <c r="A55" s="36"/>
      <c r="B55" s="36"/>
      <c r="C55" s="41" t="s">
        <v>116</v>
      </c>
      <c r="D55" s="42">
        <v>41</v>
      </c>
      <c r="E55" s="43">
        <v>27</v>
      </c>
      <c r="F55" s="44">
        <v>14</v>
      </c>
      <c r="G55" s="36"/>
      <c r="H55" s="36"/>
    </row>
    <row r="56" spans="1:8" s="7" customFormat="1" x14ac:dyDescent="0.45">
      <c r="A56" s="36"/>
      <c r="B56" s="36"/>
      <c r="C56" s="45" t="s">
        <v>117</v>
      </c>
      <c r="D56" s="46">
        <v>62</v>
      </c>
      <c r="E56" s="47">
        <v>41</v>
      </c>
      <c r="F56" s="48">
        <v>21</v>
      </c>
      <c r="G56" s="36"/>
      <c r="H56" s="36"/>
    </row>
    <row r="57" spans="1:8" s="7" customFormat="1" ht="11.7" thickBot="1" x14ac:dyDescent="0.5">
      <c r="A57" s="36"/>
      <c r="B57" s="36"/>
      <c r="C57" s="49" t="s">
        <v>118</v>
      </c>
      <c r="D57" s="50">
        <v>76</v>
      </c>
      <c r="E57" s="51">
        <v>50</v>
      </c>
      <c r="F57" s="52">
        <v>26</v>
      </c>
      <c r="G57" s="37"/>
      <c r="H57" s="36"/>
    </row>
    <row r="58" spans="1:8" s="7" customFormat="1" ht="49.9" customHeight="1" x14ac:dyDescent="0.45">
      <c r="F58" s="3"/>
      <c r="G58" s="11"/>
    </row>
    <row r="59" spans="1:8" s="6" customFormat="1" ht="49.9" customHeight="1" x14ac:dyDescent="0.45">
      <c r="A59" s="7"/>
      <c r="B59" s="7"/>
      <c r="C59" s="7"/>
      <c r="D59" s="7"/>
      <c r="E59" s="7"/>
      <c r="F59" s="3"/>
      <c r="G59" s="11"/>
      <c r="H59" s="7"/>
    </row>
    <row r="60" spans="1:8" s="6" customFormat="1" ht="49.9" customHeight="1" x14ac:dyDescent="0.45">
      <c r="A60" s="7"/>
      <c r="B60" s="7"/>
      <c r="C60" s="7"/>
      <c r="D60" s="7"/>
      <c r="E60" s="7"/>
      <c r="F60" s="3"/>
      <c r="G60" s="11"/>
      <c r="H60" s="7"/>
    </row>
    <row r="61" spans="1:8" s="7" customFormat="1" ht="49.9" customHeight="1" x14ac:dyDescent="0.45">
      <c r="F61" s="3"/>
      <c r="G61" s="11"/>
    </row>
    <row r="62" spans="1:8" s="7" customFormat="1" ht="49.9" customHeight="1" x14ac:dyDescent="0.45">
      <c r="F62" s="3"/>
      <c r="G62" s="11"/>
    </row>
    <row r="63" spans="1:8" s="7" customFormat="1" ht="49.9" customHeight="1" x14ac:dyDescent="0.45">
      <c r="F63" s="3"/>
      <c r="G63" s="11"/>
    </row>
    <row r="64" spans="1:8" s="7" customFormat="1" ht="49.9" customHeight="1" x14ac:dyDescent="0.45">
      <c r="F64" s="3"/>
      <c r="G64" s="11"/>
    </row>
    <row r="65" spans="1:8" s="7" customFormat="1" ht="49.9" customHeight="1" x14ac:dyDescent="0.45">
      <c r="F65" s="3"/>
      <c r="G65" s="11"/>
    </row>
    <row r="66" spans="1:8" s="6" customFormat="1" ht="49.9" customHeight="1" x14ac:dyDescent="0.45">
      <c r="A66" s="7"/>
      <c r="B66" s="7"/>
      <c r="C66" s="7"/>
      <c r="D66" s="7"/>
      <c r="E66" s="7"/>
      <c r="F66" s="3"/>
      <c r="G66" s="11"/>
      <c r="H66" s="7"/>
    </row>
    <row r="67" spans="1:8" s="6" customFormat="1" ht="49.9" customHeight="1" x14ac:dyDescent="0.45">
      <c r="A67" s="7"/>
      <c r="B67" s="7"/>
      <c r="C67" s="7"/>
      <c r="D67" s="7"/>
      <c r="E67" s="7"/>
      <c r="F67" s="3"/>
      <c r="G67" s="11"/>
      <c r="H67" s="7"/>
    </row>
    <row r="68" spans="1:8" s="6" customFormat="1" ht="49.9" customHeight="1" x14ac:dyDescent="0.45">
      <c r="A68" s="7"/>
      <c r="B68" s="7"/>
      <c r="C68" s="7"/>
      <c r="D68" s="7"/>
      <c r="E68" s="7"/>
      <c r="F68" s="3"/>
      <c r="G68" s="11"/>
      <c r="H68" s="7"/>
    </row>
    <row r="69" spans="1:8" s="6" customFormat="1" ht="49.9" customHeight="1" x14ac:dyDescent="0.45">
      <c r="A69" s="7"/>
      <c r="B69" s="7"/>
      <c r="C69" s="7"/>
      <c r="D69" s="7"/>
      <c r="E69" s="7"/>
      <c r="F69" s="3"/>
      <c r="G69" s="11"/>
      <c r="H69" s="7"/>
    </row>
    <row r="70" spans="1:8" s="6" customFormat="1" ht="49.9" customHeight="1" x14ac:dyDescent="0.45">
      <c r="A70" s="7"/>
      <c r="B70" s="7"/>
      <c r="C70" s="7"/>
      <c r="D70" s="7"/>
      <c r="E70" s="7"/>
      <c r="F70" s="3"/>
      <c r="G70" s="11"/>
      <c r="H70" s="7"/>
    </row>
    <row r="71" spans="1:8" s="6" customFormat="1" ht="49.9" customHeight="1" x14ac:dyDescent="0.45">
      <c r="A71" s="7"/>
      <c r="B71" s="7"/>
      <c r="C71" s="7"/>
      <c r="D71" s="7"/>
      <c r="E71" s="7"/>
      <c r="F71" s="3"/>
      <c r="G71" s="11"/>
      <c r="H71" s="7"/>
    </row>
    <row r="72" spans="1:8" s="6" customFormat="1" ht="49.9" customHeight="1" x14ac:dyDescent="0.45">
      <c r="A72" s="7"/>
      <c r="B72" s="7"/>
      <c r="C72" s="7"/>
      <c r="D72" s="7"/>
      <c r="E72" s="7"/>
      <c r="F72" s="3"/>
      <c r="G72" s="11"/>
      <c r="H72" s="7"/>
    </row>
    <row r="73" spans="1:8" s="7" customFormat="1" ht="49.9" customHeight="1" x14ac:dyDescent="0.45">
      <c r="F73" s="3"/>
      <c r="G73" s="11"/>
    </row>
    <row r="74" spans="1:8" s="7" customFormat="1" ht="49.9" customHeight="1" x14ac:dyDescent="0.45">
      <c r="F74" s="3"/>
      <c r="G74" s="11"/>
    </row>
    <row r="75" spans="1:8" s="7" customFormat="1" ht="49.9" customHeight="1" x14ac:dyDescent="0.45">
      <c r="F75" s="3"/>
      <c r="G75" s="11"/>
    </row>
    <row r="76" spans="1:8" s="6" customFormat="1" ht="49.9" customHeight="1" x14ac:dyDescent="0.45">
      <c r="A76" s="7"/>
      <c r="B76" s="7"/>
      <c r="C76" s="7"/>
      <c r="D76" s="7"/>
      <c r="E76" s="7"/>
      <c r="F76" s="3"/>
      <c r="G76" s="11"/>
      <c r="H76" s="7"/>
    </row>
    <row r="77" spans="1:8" s="6" customFormat="1" ht="49.9" customHeight="1" x14ac:dyDescent="0.45">
      <c r="A77" s="7"/>
      <c r="B77" s="7"/>
      <c r="C77" s="7"/>
      <c r="D77" s="7"/>
      <c r="E77" s="7"/>
      <c r="F77" s="3"/>
      <c r="G77" s="11"/>
      <c r="H77" s="7"/>
    </row>
    <row r="78" spans="1:8" s="6" customFormat="1" ht="49.9" customHeight="1" x14ac:dyDescent="0.45">
      <c r="A78" s="7"/>
      <c r="B78" s="7"/>
      <c r="C78" s="7"/>
      <c r="D78" s="7"/>
      <c r="E78" s="7"/>
      <c r="F78" s="3"/>
      <c r="G78" s="11"/>
      <c r="H78" s="7"/>
    </row>
    <row r="79" spans="1:8" s="6" customFormat="1" ht="49.9" customHeight="1" x14ac:dyDescent="0.45">
      <c r="A79" s="7"/>
      <c r="B79" s="7"/>
      <c r="C79" s="7"/>
      <c r="D79" s="7"/>
      <c r="E79" s="7"/>
      <c r="F79" s="3"/>
      <c r="G79" s="11"/>
      <c r="H79" s="7"/>
    </row>
    <row r="80" spans="1:8" s="6" customFormat="1" ht="49.9" customHeight="1" x14ac:dyDescent="0.45">
      <c r="A80" s="7"/>
      <c r="B80" s="7"/>
      <c r="C80" s="7"/>
      <c r="D80" s="7"/>
      <c r="E80" s="7"/>
      <c r="F80" s="3"/>
      <c r="G80" s="11"/>
      <c r="H80" s="7"/>
    </row>
    <row r="81" spans="1:8" s="6" customFormat="1" ht="49.9" customHeight="1" x14ac:dyDescent="0.45">
      <c r="A81" s="7"/>
      <c r="B81" s="7"/>
      <c r="C81" s="7"/>
      <c r="D81" s="7"/>
      <c r="E81" s="7"/>
      <c r="F81" s="3"/>
      <c r="G81" s="11"/>
      <c r="H81" s="7"/>
    </row>
    <row r="82" spans="1:8" s="6" customFormat="1" ht="49.9" customHeight="1" x14ac:dyDescent="0.45">
      <c r="A82" s="7"/>
      <c r="B82" s="7"/>
      <c r="C82" s="7"/>
      <c r="D82" s="7"/>
      <c r="E82" s="7"/>
      <c r="F82" s="3"/>
      <c r="G82" s="11"/>
      <c r="H82" s="7"/>
    </row>
    <row r="83" spans="1:8" s="7" customFormat="1" ht="49.9" customHeight="1" x14ac:dyDescent="0.45">
      <c r="F83" s="3"/>
      <c r="G83" s="11"/>
    </row>
    <row r="84" spans="1:8" s="7" customFormat="1" ht="49.9" customHeight="1" x14ac:dyDescent="0.45">
      <c r="F84" s="3"/>
      <c r="G84" s="11"/>
    </row>
    <row r="85" spans="1:8" s="7" customFormat="1" ht="49.9" customHeight="1" x14ac:dyDescent="0.45">
      <c r="F85" s="3"/>
      <c r="G85" s="11"/>
    </row>
    <row r="86" spans="1:8" s="7" customFormat="1" ht="49.9" customHeight="1" x14ac:dyDescent="0.45">
      <c r="F86" s="3"/>
      <c r="G86" s="11"/>
    </row>
    <row r="87" spans="1:8" s="7" customFormat="1" ht="49.9" customHeight="1" x14ac:dyDescent="0.45">
      <c r="F87" s="3"/>
      <c r="G87" s="11"/>
    </row>
    <row r="88" spans="1:8" s="7" customFormat="1" ht="49.9" customHeight="1" x14ac:dyDescent="0.45">
      <c r="F88" s="3"/>
      <c r="G88" s="11"/>
    </row>
    <row r="89" spans="1:8" s="7" customFormat="1" ht="49.9" customHeight="1" x14ac:dyDescent="0.45">
      <c r="F89" s="3"/>
      <c r="G89" s="11"/>
    </row>
    <row r="90" spans="1:8" s="7" customFormat="1" ht="49.9" customHeight="1" x14ac:dyDescent="0.45">
      <c r="F90" s="3"/>
      <c r="G90" s="11"/>
    </row>
    <row r="91" spans="1:8" s="7" customFormat="1" ht="49.9" customHeight="1" x14ac:dyDescent="0.45">
      <c r="F91" s="3"/>
      <c r="G91" s="11"/>
    </row>
    <row r="92" spans="1:8" s="7" customFormat="1" ht="49.9" customHeight="1" x14ac:dyDescent="0.45">
      <c r="F92" s="3"/>
      <c r="G92" s="11"/>
    </row>
    <row r="93" spans="1:8" s="7" customFormat="1" ht="49.9" customHeight="1" x14ac:dyDescent="0.45">
      <c r="F93" s="3"/>
      <c r="G93" s="11"/>
    </row>
    <row r="94" spans="1:8" s="7" customFormat="1" ht="49.9" customHeight="1" x14ac:dyDescent="0.45">
      <c r="F94" s="3"/>
      <c r="G94" s="11"/>
    </row>
    <row r="95" spans="1:8" s="7" customFormat="1" ht="49.9" customHeight="1" x14ac:dyDescent="0.45">
      <c r="F95" s="3"/>
      <c r="G95" s="11"/>
    </row>
    <row r="96" spans="1:8" s="7" customFormat="1" ht="49.9" customHeight="1" x14ac:dyDescent="0.45">
      <c r="F96" s="3"/>
      <c r="G96" s="11"/>
    </row>
    <row r="97" spans="1:8" s="7" customFormat="1" ht="49.9" customHeight="1" x14ac:dyDescent="0.45">
      <c r="F97" s="3"/>
      <c r="G97" s="11"/>
    </row>
    <row r="98" spans="1:8" s="7" customFormat="1" ht="49.9" customHeight="1" x14ac:dyDescent="0.45">
      <c r="F98" s="3"/>
      <c r="G98" s="11"/>
    </row>
    <row r="99" spans="1:8" s="7" customFormat="1" ht="49.9" customHeight="1" x14ac:dyDescent="0.45">
      <c r="F99" s="3"/>
      <c r="G99" s="11"/>
    </row>
    <row r="100" spans="1:8" s="7" customFormat="1" ht="49.9" customHeight="1" x14ac:dyDescent="0.45">
      <c r="F100" s="3"/>
      <c r="G100" s="11"/>
    </row>
    <row r="101" spans="1:8" s="7" customFormat="1" ht="49.9" customHeight="1" x14ac:dyDescent="0.45">
      <c r="F101" s="3"/>
      <c r="G101" s="11"/>
    </row>
    <row r="102" spans="1:8" s="7" customFormat="1" ht="49.9" customHeight="1" x14ac:dyDescent="0.45">
      <c r="F102" s="3"/>
      <c r="G102" s="11"/>
    </row>
    <row r="103" spans="1:8" s="7" customFormat="1" ht="49.9" customHeight="1" x14ac:dyDescent="0.45">
      <c r="F103" s="3"/>
      <c r="G103" s="11"/>
    </row>
    <row r="104" spans="1:8" s="7" customFormat="1" ht="49.9" customHeight="1" x14ac:dyDescent="0.45">
      <c r="F104" s="3"/>
      <c r="G104" s="11"/>
    </row>
    <row r="105" spans="1:8" s="7" customFormat="1" ht="49.9" customHeight="1" x14ac:dyDescent="0.45">
      <c r="F105" s="3"/>
      <c r="G105" s="11"/>
    </row>
    <row r="106" spans="1:8" s="7" customFormat="1" ht="49.9" customHeight="1" x14ac:dyDescent="0.45">
      <c r="F106" s="3"/>
      <c r="G106" s="11"/>
    </row>
    <row r="107" spans="1:8" s="7" customFormat="1" ht="49.9" customHeight="1" x14ac:dyDescent="0.45">
      <c r="F107" s="3"/>
      <c r="G107" s="11"/>
    </row>
    <row r="108" spans="1:8" s="7" customFormat="1" ht="49.9" customHeight="1" x14ac:dyDescent="0.45">
      <c r="F108" s="3"/>
      <c r="G108" s="11"/>
    </row>
    <row r="109" spans="1:8" s="7" customFormat="1" ht="49.9" customHeight="1" x14ac:dyDescent="0.45">
      <c r="F109" s="3"/>
      <c r="G109" s="11"/>
    </row>
    <row r="110" spans="1:8" s="6" customFormat="1" ht="49.9" customHeight="1" x14ac:dyDescent="0.45">
      <c r="A110" s="7"/>
      <c r="B110" s="7"/>
      <c r="C110" s="7"/>
      <c r="D110" s="7"/>
      <c r="E110" s="7"/>
      <c r="F110" s="3"/>
      <c r="G110" s="11"/>
      <c r="H110" s="7"/>
    </row>
    <row r="111" spans="1:8" s="6" customFormat="1" ht="49.9" customHeight="1" x14ac:dyDescent="0.45">
      <c r="A111" s="7"/>
      <c r="B111" s="7"/>
      <c r="C111" s="7"/>
      <c r="D111" s="7"/>
      <c r="E111" s="7"/>
      <c r="F111" s="3"/>
      <c r="G111" s="11"/>
      <c r="H111" s="7"/>
    </row>
    <row r="112" spans="1:8" s="7" customFormat="1" x14ac:dyDescent="0.45">
      <c r="F112" s="3"/>
      <c r="G112" s="11"/>
    </row>
    <row r="113" spans="6:7" s="7" customFormat="1" x14ac:dyDescent="0.45">
      <c r="F113" s="3"/>
      <c r="G113" s="11"/>
    </row>
    <row r="114" spans="6:7" s="7" customFormat="1" x14ac:dyDescent="0.45">
      <c r="F114" s="3"/>
      <c r="G114" s="11"/>
    </row>
    <row r="115" spans="6:7" s="7" customFormat="1" x14ac:dyDescent="0.45">
      <c r="F115" s="3"/>
      <c r="G115" s="11"/>
    </row>
    <row r="116" spans="6:7" s="7" customFormat="1" ht="49.9" customHeight="1" x14ac:dyDescent="0.45">
      <c r="F116" s="3"/>
      <c r="G116" s="11"/>
    </row>
    <row r="117" spans="6:7" s="7" customFormat="1" ht="49.9" customHeight="1" x14ac:dyDescent="0.45">
      <c r="F117" s="3"/>
      <c r="G117" s="11"/>
    </row>
    <row r="118" spans="6:7" s="7" customFormat="1" ht="49.9" customHeight="1" x14ac:dyDescent="0.45">
      <c r="F118" s="3"/>
      <c r="G118" s="11"/>
    </row>
    <row r="119" spans="6:7" s="7" customFormat="1" ht="49.9" customHeight="1" x14ac:dyDescent="0.45">
      <c r="F119" s="3"/>
      <c r="G119" s="11"/>
    </row>
    <row r="120" spans="6:7" s="7" customFormat="1" ht="49.9" customHeight="1" x14ac:dyDescent="0.45">
      <c r="F120" s="3"/>
      <c r="G120" s="11"/>
    </row>
    <row r="121" spans="6:7" s="7" customFormat="1" ht="49.9" customHeight="1" x14ac:dyDescent="0.45">
      <c r="F121" s="3"/>
      <c r="G121" s="11"/>
    </row>
    <row r="122" spans="6:7" s="7" customFormat="1" ht="49.9" customHeight="1" x14ac:dyDescent="0.45">
      <c r="F122" s="3"/>
      <c r="G122" s="11"/>
    </row>
    <row r="123" spans="6:7" s="7" customFormat="1" ht="49.9" customHeight="1" x14ac:dyDescent="0.45">
      <c r="F123" s="3"/>
      <c r="G123" s="11"/>
    </row>
    <row r="124" spans="6:7" s="7" customFormat="1" ht="49.9" customHeight="1" x14ac:dyDescent="0.45">
      <c r="F124" s="3"/>
      <c r="G124" s="11"/>
    </row>
    <row r="125" spans="6:7" s="7" customFormat="1" ht="49.9" customHeight="1" x14ac:dyDescent="0.45">
      <c r="F125" s="3"/>
      <c r="G125" s="11"/>
    </row>
    <row r="126" spans="6:7" s="7" customFormat="1" ht="49.9" customHeight="1" x14ac:dyDescent="0.45">
      <c r="F126" s="3"/>
      <c r="G126" s="11"/>
    </row>
    <row r="127" spans="6:7" s="7" customFormat="1" ht="49.9" customHeight="1" x14ac:dyDescent="0.45">
      <c r="F127" s="3"/>
      <c r="G127" s="11"/>
    </row>
    <row r="128" spans="6:7" s="7" customFormat="1" ht="49.9" customHeight="1" x14ac:dyDescent="0.45">
      <c r="F128" s="3"/>
      <c r="G128" s="11"/>
    </row>
    <row r="129" spans="6:7" s="7" customFormat="1" ht="49.9" customHeight="1" x14ac:dyDescent="0.45">
      <c r="F129" s="3"/>
      <c r="G129" s="11"/>
    </row>
    <row r="130" spans="6:7" s="7" customFormat="1" ht="49.9" customHeight="1" x14ac:dyDescent="0.45">
      <c r="F130" s="3"/>
      <c r="G130" s="11"/>
    </row>
    <row r="131" spans="6:7" s="7" customFormat="1" ht="49.9" customHeight="1" x14ac:dyDescent="0.45">
      <c r="F131" s="3"/>
      <c r="G131" s="11"/>
    </row>
    <row r="132" spans="6:7" s="7" customFormat="1" ht="49.9" customHeight="1" x14ac:dyDescent="0.45">
      <c r="F132" s="3"/>
      <c r="G132" s="11"/>
    </row>
    <row r="133" spans="6:7" s="7" customFormat="1" ht="49.9" customHeight="1" x14ac:dyDescent="0.45">
      <c r="F133" s="3"/>
      <c r="G133" s="11"/>
    </row>
    <row r="136" spans="6:7" s="6" customFormat="1" ht="30" customHeight="1" x14ac:dyDescent="0.45">
      <c r="F136" s="1"/>
      <c r="G136" s="10"/>
    </row>
    <row r="137" spans="6:7" s="6" customFormat="1" ht="30" customHeight="1" x14ac:dyDescent="0.45">
      <c r="F137" s="1"/>
      <c r="G137" s="10"/>
    </row>
    <row r="138" spans="6:7" s="6" customFormat="1" ht="30" customHeight="1" x14ac:dyDescent="0.45">
      <c r="F138" s="1"/>
      <c r="G138" s="10"/>
    </row>
    <row r="139" spans="6:7" s="6" customFormat="1" ht="30" customHeight="1" x14ac:dyDescent="0.45">
      <c r="F139" s="1"/>
      <c r="G139" s="10"/>
    </row>
    <row r="140" spans="6:7" s="6" customFormat="1" ht="30" customHeight="1" x14ac:dyDescent="0.45">
      <c r="F140" s="1"/>
      <c r="G140" s="10"/>
    </row>
    <row r="141" spans="6:7" s="6" customFormat="1" ht="30" customHeight="1" x14ac:dyDescent="0.45">
      <c r="F141" s="1"/>
      <c r="G141" s="10"/>
    </row>
    <row r="142" spans="6:7" s="6" customFormat="1" ht="30" customHeight="1" x14ac:dyDescent="0.45">
      <c r="F142" s="1"/>
      <c r="G142" s="10"/>
    </row>
    <row r="143" spans="6:7" s="6" customFormat="1" ht="30" customHeight="1" x14ac:dyDescent="0.45">
      <c r="F143" s="1"/>
      <c r="G143" s="10"/>
    </row>
    <row r="144" spans="6:7" s="6" customFormat="1" ht="30" customHeight="1" x14ac:dyDescent="0.45">
      <c r="F144" s="1"/>
      <c r="G144" s="10"/>
    </row>
    <row r="145" spans="6:7" s="6" customFormat="1" ht="30" customHeight="1" x14ac:dyDescent="0.45">
      <c r="F145" s="1"/>
      <c r="G145" s="10"/>
    </row>
    <row r="146" spans="6:7" s="6" customFormat="1" ht="30" customHeight="1" x14ac:dyDescent="0.45">
      <c r="F146" s="1"/>
      <c r="G146" s="10"/>
    </row>
    <row r="147" spans="6:7" s="6" customFormat="1" ht="30" customHeight="1" x14ac:dyDescent="0.45">
      <c r="F147" s="1"/>
      <c r="G147" s="10"/>
    </row>
    <row r="148" spans="6:7" s="6" customFormat="1" ht="30" customHeight="1" x14ac:dyDescent="0.45">
      <c r="F148" s="1"/>
      <c r="G148" s="10"/>
    </row>
    <row r="149" spans="6:7" s="6" customFormat="1" ht="30" customHeight="1" x14ac:dyDescent="0.45">
      <c r="F149" s="1"/>
      <c r="G149" s="10"/>
    </row>
    <row r="150" spans="6:7" s="6" customFormat="1" ht="30" customHeight="1" x14ac:dyDescent="0.45">
      <c r="F150" s="1"/>
      <c r="G150" s="10"/>
    </row>
    <row r="151" spans="6:7" s="6" customFormat="1" ht="30" customHeight="1" x14ac:dyDescent="0.45">
      <c r="F151" s="1"/>
      <c r="G151" s="10"/>
    </row>
    <row r="152" spans="6:7" s="6" customFormat="1" ht="30" customHeight="1" x14ac:dyDescent="0.45">
      <c r="F152" s="1"/>
      <c r="G152" s="10"/>
    </row>
    <row r="153" spans="6:7" s="6" customFormat="1" ht="30" customHeight="1" x14ac:dyDescent="0.45">
      <c r="F153" s="1"/>
      <c r="G153" s="10"/>
    </row>
    <row r="154" spans="6:7" s="6" customFormat="1" ht="30" customHeight="1" x14ac:dyDescent="0.45">
      <c r="F154" s="1"/>
      <c r="G154" s="10"/>
    </row>
    <row r="155" spans="6:7" s="6" customFormat="1" ht="30" customHeight="1" x14ac:dyDescent="0.45">
      <c r="F155" s="1"/>
      <c r="G155" s="10"/>
    </row>
    <row r="156" spans="6:7" s="6" customFormat="1" ht="30" customHeight="1" x14ac:dyDescent="0.45">
      <c r="F156" s="1"/>
      <c r="G156" s="10"/>
    </row>
    <row r="157" spans="6:7" s="6" customFormat="1" ht="30" customHeight="1" x14ac:dyDescent="0.45">
      <c r="F157" s="1"/>
      <c r="G157" s="10"/>
    </row>
    <row r="158" spans="6:7" s="6" customFormat="1" ht="30" customHeight="1" x14ac:dyDescent="0.45">
      <c r="F158" s="1"/>
      <c r="G158" s="10"/>
    </row>
    <row r="159" spans="6:7" s="6" customFormat="1" ht="30" customHeight="1" x14ac:dyDescent="0.45">
      <c r="F159" s="1"/>
      <c r="G159" s="10"/>
    </row>
    <row r="160" spans="6:7" s="6" customFormat="1" ht="30" customHeight="1" x14ac:dyDescent="0.45">
      <c r="F160" s="1"/>
      <c r="G160" s="10"/>
    </row>
    <row r="161" spans="6:7" s="6" customFormat="1" ht="30" customHeight="1" x14ac:dyDescent="0.45">
      <c r="F161" s="1"/>
      <c r="G161" s="10"/>
    </row>
    <row r="162" spans="6:7" s="6" customFormat="1" ht="30" customHeight="1" x14ac:dyDescent="0.45">
      <c r="F162" s="1"/>
      <c r="G162" s="10"/>
    </row>
    <row r="163" spans="6:7" s="6" customFormat="1" ht="30" customHeight="1" x14ac:dyDescent="0.45">
      <c r="F163" s="1"/>
      <c r="G163" s="10"/>
    </row>
    <row r="164" spans="6:7" s="6" customFormat="1" ht="30" customHeight="1" x14ac:dyDescent="0.45">
      <c r="F164" s="1"/>
      <c r="G164" s="10"/>
    </row>
    <row r="165" spans="6:7" s="6" customFormat="1" ht="30" customHeight="1" x14ac:dyDescent="0.45">
      <c r="F165" s="1"/>
      <c r="G165" s="10"/>
    </row>
    <row r="166" spans="6:7" s="6" customFormat="1" ht="30" customHeight="1" x14ac:dyDescent="0.45">
      <c r="F166" s="1"/>
      <c r="G166" s="10"/>
    </row>
    <row r="167" spans="6:7" s="6" customFormat="1" ht="30" customHeight="1" x14ac:dyDescent="0.45">
      <c r="F167" s="1"/>
      <c r="G167" s="10"/>
    </row>
    <row r="168" spans="6:7" s="6" customFormat="1" ht="30" customHeight="1" x14ac:dyDescent="0.45">
      <c r="F168" s="1"/>
      <c r="G168" s="10"/>
    </row>
    <row r="169" spans="6:7" s="6" customFormat="1" ht="30" customHeight="1" x14ac:dyDescent="0.45">
      <c r="F169" s="1"/>
      <c r="G169" s="10"/>
    </row>
    <row r="170" spans="6:7" s="6" customFormat="1" ht="30" customHeight="1" x14ac:dyDescent="0.45">
      <c r="F170" s="1"/>
      <c r="G170" s="10"/>
    </row>
    <row r="171" spans="6:7" s="6" customFormat="1" ht="30" customHeight="1" x14ac:dyDescent="0.45">
      <c r="F171" s="1"/>
      <c r="G171" s="10"/>
    </row>
    <row r="172" spans="6:7" s="6" customFormat="1" ht="30" customHeight="1" x14ac:dyDescent="0.45">
      <c r="F172" s="1"/>
      <c r="G172" s="10"/>
    </row>
    <row r="173" spans="6:7" s="6" customFormat="1" ht="30" customHeight="1" x14ac:dyDescent="0.45">
      <c r="F173" s="1"/>
      <c r="G173" s="10"/>
    </row>
    <row r="174" spans="6:7" s="6" customFormat="1" ht="30" customHeight="1" x14ac:dyDescent="0.45">
      <c r="F174" s="1"/>
      <c r="G174" s="10"/>
    </row>
    <row r="175" spans="6:7" s="6" customFormat="1" ht="30" customHeight="1" x14ac:dyDescent="0.45">
      <c r="F175" s="1"/>
      <c r="G175" s="10"/>
    </row>
    <row r="176" spans="6:7" s="6" customFormat="1" ht="30" customHeight="1" x14ac:dyDescent="0.45">
      <c r="F176" s="1"/>
      <c r="G176" s="10"/>
    </row>
    <row r="177" spans="6:7" s="6" customFormat="1" ht="30" customHeight="1" x14ac:dyDescent="0.45">
      <c r="F177" s="1"/>
      <c r="G177" s="10"/>
    </row>
    <row r="178" spans="6:7" s="6" customFormat="1" ht="30" customHeight="1" x14ac:dyDescent="0.45">
      <c r="F178" s="1"/>
      <c r="G178" s="10"/>
    </row>
    <row r="179" spans="6:7" s="6" customFormat="1" ht="30" customHeight="1" x14ac:dyDescent="0.45">
      <c r="F179" s="1"/>
      <c r="G179" s="10"/>
    </row>
    <row r="180" spans="6:7" s="6" customFormat="1" ht="30" customHeight="1" x14ac:dyDescent="0.45">
      <c r="F180" s="1"/>
      <c r="G180" s="10"/>
    </row>
    <row r="181" spans="6:7" s="6" customFormat="1" ht="30" customHeight="1" x14ac:dyDescent="0.45">
      <c r="F181" s="1"/>
      <c r="G181" s="10"/>
    </row>
    <row r="182" spans="6:7" s="6" customFormat="1" ht="30" customHeight="1" x14ac:dyDescent="0.45">
      <c r="F182" s="1"/>
      <c r="G182" s="10"/>
    </row>
    <row r="183" spans="6:7" s="6" customFormat="1" ht="30" customHeight="1" x14ac:dyDescent="0.45">
      <c r="F183" s="1"/>
      <c r="G183" s="10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</sheetData>
  <sheetProtection algorithmName="SHA-512" hashValue="1eFENI+vgE6Kr+cFpbQdSRBAmwaBHGQ4BvMMs/k4sKOkWCNEiyIvYvvcYv7MC+q9DKcXENU6qRszScZpekylqg==" saltValue="le53WSoAvaUBFGfe+/0SBw==" spinCount="100000" sheet="1" selectLockedCells="1"/>
  <mergeCells count="5">
    <mergeCell ref="A1:E6"/>
    <mergeCell ref="F1:H1"/>
    <mergeCell ref="A7:H7"/>
    <mergeCell ref="A8:B8"/>
    <mergeCell ref="C53:F53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5">
    <dataValidation type="custom" allowBlank="1" showInputMessage="1" showErrorMessage="1" sqref="G46:G47" xr:uid="{4C10FBA4-1963-451F-8D45-54C2C6314952}">
      <formula1>$G$45="y"</formula1>
    </dataValidation>
    <dataValidation type="custom" allowBlank="1" showInputMessage="1" showErrorMessage="1" sqref="G41:G44" xr:uid="{839661AD-4CF6-4D0E-AB83-7E00257768BE}">
      <formula1>$G$40="y"</formula1>
    </dataValidation>
    <dataValidation type="custom" allowBlank="1" showInputMessage="1" showErrorMessage="1" sqref="G21:G22" xr:uid="{1BDAC75D-AD56-4A31-AC6B-200EDFE5D76A}">
      <formula1>$G$20="y"</formula1>
    </dataValidation>
    <dataValidation type="custom" allowBlank="1" showInputMessage="1" showErrorMessage="1" sqref="G36:G37" xr:uid="{C15CD8D0-F513-49D0-8115-B0BF80457D43}">
      <formula1>$G$35="y"</formula1>
    </dataValidation>
    <dataValidation type="custom" allowBlank="1" showInputMessage="1" showErrorMessage="1" sqref="G27:G28" xr:uid="{1EB352F8-A78E-4BDA-AFA7-9FCFA70F261D}">
      <formula1>$G$26="y"</formula1>
    </dataValidation>
  </dataValidations>
  <hyperlinks>
    <hyperlink ref="C8" r:id="rId1" xr:uid="{1839278F-FEB0-4BD5-97D4-E87F9E878470}"/>
  </hyperlinks>
  <pageMargins left="0.25" right="0.25" top="0.75" bottom="0.75" header="0.3" footer="0.3"/>
  <pageSetup orientation="landscape" r:id="rId2"/>
  <headerFooter>
    <oddFooter>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43768E-9127-4219-991A-36DC293C5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ade8-085f-45fa-878b-1a5f4a394ca0"/>
    <ds:schemaRef ds:uri="c04566ac-cfde-413a-9e7e-69c92342f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47CAD-597D-48AA-A5BB-99F88F0D81B6}">
  <ds:schemaRefs>
    <ds:schemaRef ds:uri="http://www.w3.org/XML/1998/namespace"/>
    <ds:schemaRef ds:uri="d7c3ade8-085f-45fa-878b-1a5f4a394ca0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04566ac-cfde-413a-9e7e-69c92342fc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Introductions</vt:lpstr>
      <vt:lpstr>Block Mxd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Lana Marcy</cp:lastModifiedBy>
  <cp:revision/>
  <dcterms:created xsi:type="dcterms:W3CDTF">2022-04-29T13:58:42Z</dcterms:created>
  <dcterms:modified xsi:type="dcterms:W3CDTF">2024-02-15T14:31:02Z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